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<sst xmlns="http://schemas.openxmlformats.org/spreadsheetml/2006/main" count="8" uniqueCount="7">
  <si>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gesamt</t>
  </si>
  <si>
    <t>I</t>
  </si>
  <si>
    <t>"+"</t>
  </si>
  <si>
    <t>"-"</t>
  </si>
  <si>
    <t>nI</t>
  </si>
  <si>
    <t>Infektion</t>
  </si>
  <si>
    <t>Geimpft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</si>
</sst>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66675</xdr:rowOff>
    </xdr:from>
    <xdr:to>
      <xdr:col>0</xdr:col>
      <xdr:colOff>504825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209550" y="1362075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6</xdr:row>
      <xdr:rowOff>0</xdr:rowOff>
    </xdr:from>
    <xdr:to>
      <xdr:col>2</xdr:col>
      <xdr:colOff>0</xdr:colOff>
      <xdr:row>8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485775" y="971550"/>
          <a:ext cx="3810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9</xdr:row>
      <xdr:rowOff>133350</xdr:rowOff>
    </xdr:from>
    <xdr:to>
      <xdr:col>2</xdr:col>
      <xdr:colOff>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>
          <a:off x="476250" y="1590675"/>
          <a:ext cx="390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19050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628775" y="48577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6</xdr:row>
      <xdr:rowOff>9525</xdr:rowOff>
    </xdr:from>
    <xdr:to>
      <xdr:col>4</xdr:col>
      <xdr:colOff>9525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619250" y="981075"/>
          <a:ext cx="457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10</xdr:row>
      <xdr:rowOff>152400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619250" y="1771650"/>
          <a:ext cx="447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14</xdr:row>
      <xdr:rowOff>0</xdr:rowOff>
    </xdr:from>
    <xdr:to>
      <xdr:col>4</xdr:col>
      <xdr:colOff>9525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1619250" y="2266950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8</xdr:row>
      <xdr:rowOff>66675</xdr:rowOff>
    </xdr:from>
    <xdr:to>
      <xdr:col>6</xdr:col>
      <xdr:colOff>504825</xdr:colOff>
      <xdr:row>10</xdr:row>
      <xdr:rowOff>28575</xdr:rowOff>
    </xdr:to>
    <xdr:sp>
      <xdr:nvSpPr>
        <xdr:cNvPr id="8" name="Oval 15"/>
        <xdr:cNvSpPr>
          <a:spLocks/>
        </xdr:cNvSpPr>
      </xdr:nvSpPr>
      <xdr:spPr>
        <a:xfrm>
          <a:off x="3505200" y="1362075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0</xdr:rowOff>
    </xdr:from>
    <xdr:to>
      <xdr:col>8</xdr:col>
      <xdr:colOff>0</xdr:colOff>
      <xdr:row>8</xdr:row>
      <xdr:rowOff>152400</xdr:rowOff>
    </xdr:to>
    <xdr:sp>
      <xdr:nvSpPr>
        <xdr:cNvPr id="9" name="Line 16"/>
        <xdr:cNvSpPr>
          <a:spLocks/>
        </xdr:cNvSpPr>
      </xdr:nvSpPr>
      <xdr:spPr>
        <a:xfrm flipV="1">
          <a:off x="3781425" y="971550"/>
          <a:ext cx="4857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9</xdr:row>
      <xdr:rowOff>133350</xdr:rowOff>
    </xdr:from>
    <xdr:to>
      <xdr:col>8</xdr:col>
      <xdr:colOff>0</xdr:colOff>
      <xdr:row>13</xdr:row>
      <xdr:rowOff>9525</xdr:rowOff>
    </xdr:to>
    <xdr:sp>
      <xdr:nvSpPr>
        <xdr:cNvPr id="10" name="Line 17"/>
        <xdr:cNvSpPr>
          <a:spLocks/>
        </xdr:cNvSpPr>
      </xdr:nvSpPr>
      <xdr:spPr>
        <a:xfrm>
          <a:off x="3771900" y="1590675"/>
          <a:ext cx="4953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19050</xdr:colOff>
      <xdr:row>5</xdr:row>
      <xdr:rowOff>0</xdr:rowOff>
    </xdr:to>
    <xdr:sp>
      <xdr:nvSpPr>
        <xdr:cNvPr id="11" name="Line 18"/>
        <xdr:cNvSpPr>
          <a:spLocks/>
        </xdr:cNvSpPr>
      </xdr:nvSpPr>
      <xdr:spPr>
        <a:xfrm flipV="1">
          <a:off x="4933950" y="485775"/>
          <a:ext cx="504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6</xdr:row>
      <xdr:rowOff>9525</xdr:rowOff>
    </xdr:from>
    <xdr:to>
      <xdr:col>10</xdr:col>
      <xdr:colOff>9525</xdr:colOff>
      <xdr:row>8</xdr:row>
      <xdr:rowOff>19050</xdr:rowOff>
    </xdr:to>
    <xdr:sp>
      <xdr:nvSpPr>
        <xdr:cNvPr id="12" name="Line 19"/>
        <xdr:cNvSpPr>
          <a:spLocks/>
        </xdr:cNvSpPr>
      </xdr:nvSpPr>
      <xdr:spPr>
        <a:xfrm>
          <a:off x="4933950" y="981075"/>
          <a:ext cx="495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10</xdr:row>
      <xdr:rowOff>152400</xdr:rowOff>
    </xdr:from>
    <xdr:to>
      <xdr:col>10</xdr:col>
      <xdr:colOff>0</xdr:colOff>
      <xdr:row>13</xdr:row>
      <xdr:rowOff>0</xdr:rowOff>
    </xdr:to>
    <xdr:sp>
      <xdr:nvSpPr>
        <xdr:cNvPr id="13" name="Line 20"/>
        <xdr:cNvSpPr>
          <a:spLocks/>
        </xdr:cNvSpPr>
      </xdr:nvSpPr>
      <xdr:spPr>
        <a:xfrm flipV="1">
          <a:off x="4933950" y="1771650"/>
          <a:ext cx="4857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14</xdr:row>
      <xdr:rowOff>0</xdr:rowOff>
    </xdr:from>
    <xdr:to>
      <xdr:col>10</xdr:col>
      <xdr:colOff>9525</xdr:colOff>
      <xdr:row>16</xdr:row>
      <xdr:rowOff>0</xdr:rowOff>
    </xdr:to>
    <xdr:sp>
      <xdr:nvSpPr>
        <xdr:cNvPr id="14" name="Line 21"/>
        <xdr:cNvSpPr>
          <a:spLocks/>
        </xdr:cNvSpPr>
      </xdr:nvSpPr>
      <xdr:spPr>
        <a:xfrm>
          <a:off x="4933950" y="2266950"/>
          <a:ext cx="495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workbookViewId="0" topLeftCell="A1">
      <selection activeCell="A4" sqref="A4"/>
    </sheetView>
  </sheetViews>
  <sheetFormatPr defaultColWidth="11.421875" defaultRowHeight="12.75"/>
  <cols>
    <col min="1" max="1" width="8.00390625" style="0" customWidth="1"/>
    <col min="2" max="2" width="5.00390625" style="12" customWidth="1"/>
    <col min="4" max="4" width="6.57421875" style="12" customWidth="1"/>
    <col min="6" max="6" width="7.00390625" style="19" customWidth="1"/>
    <col min="7" max="7" width="8.140625" style="0" customWidth="1"/>
    <col min="8" max="8" width="6.421875" style="12" customWidth="1"/>
    <col min="9" max="9" width="10.00390625" style="0" customWidth="1"/>
    <col min="10" max="10" width="7.28125" style="12" customWidth="1"/>
    <col min="11" max="11" width="9.57421875" style="0" customWidth="1"/>
    <col min="12" max="12" width="8.140625" style="12" customWidth="1"/>
  </cols>
  <sheetData>
    <row r="1" spans="3:12" ht="12.75">
      <c r="C1" s="27" t="s">
        <v>5</v>
      </c>
      <c r="D1" s="19"/>
      <c r="E1" s="27" t="s">
        <v>6</v>
      </c>
      <c r="G1" s="2"/>
      <c r="H1" s="11"/>
      <c r="I1" s="2" t="str">
        <f>C1</f>
        <v>Infektion</v>
      </c>
      <c r="J1" s="11"/>
      <c r="K1" s="2" t="str">
        <f>E1</f>
        <v>Geimpft</v>
      </c>
      <c r="L1" s="11"/>
    </row>
    <row r="2" spans="7:12" ht="12.75">
      <c r="G2" s="8"/>
      <c r="H2" s="10"/>
      <c r="I2" s="8"/>
      <c r="J2" s="10"/>
      <c r="K2" s="8"/>
      <c r="L2" s="11"/>
    </row>
    <row r="3" spans="5:12" ht="12.75">
      <c r="E3" s="26" t="s">
        <v>2</v>
      </c>
      <c r="F3" s="19">
        <f>B7*D4</f>
        <v>0.0099</v>
      </c>
      <c r="G3" s="8"/>
      <c r="H3" s="10"/>
      <c r="I3" s="8"/>
      <c r="J3" s="10"/>
      <c r="K3" s="9" t="str">
        <f>C6</f>
        <v>I</v>
      </c>
      <c r="L3" s="11"/>
    </row>
    <row r="4" spans="4:12" ht="12.75">
      <c r="D4" s="25">
        <v>0.99</v>
      </c>
      <c r="G4" s="8"/>
      <c r="H4" s="10"/>
      <c r="I4" s="8"/>
      <c r="J4" s="11"/>
      <c r="K4" s="8"/>
      <c r="L4" s="11"/>
    </row>
    <row r="5" spans="7:12" ht="12.75">
      <c r="G5" s="8"/>
      <c r="H5" s="10"/>
      <c r="I5" s="8"/>
      <c r="J5" s="10"/>
      <c r="K5" s="8"/>
      <c r="L5" s="11"/>
    </row>
    <row r="6" spans="3:12" ht="12.75">
      <c r="C6" s="26" t="s">
        <v>1</v>
      </c>
      <c r="G6" s="8"/>
      <c r="H6" s="10"/>
      <c r="I6" s="9" t="str">
        <f>E3</f>
        <v>"+"</v>
      </c>
      <c r="J6" s="10"/>
      <c r="K6" s="8"/>
      <c r="L6" s="11"/>
    </row>
    <row r="7" spans="2:12" ht="12.75">
      <c r="B7" s="25">
        <v>0.01</v>
      </c>
      <c r="G7" s="8"/>
      <c r="H7" s="11"/>
      <c r="I7" s="8"/>
      <c r="J7" s="10"/>
      <c r="K7" s="8"/>
      <c r="L7" s="11"/>
    </row>
    <row r="8" spans="4:12" ht="12.75">
      <c r="D8" s="11">
        <f>1-D4</f>
        <v>0.010000000000000009</v>
      </c>
      <c r="G8" s="8"/>
      <c r="H8" s="10"/>
      <c r="I8" s="8"/>
      <c r="J8" s="11"/>
      <c r="K8" s="8"/>
      <c r="L8" s="11"/>
    </row>
    <row r="9" spans="5:12" ht="12.75">
      <c r="E9" s="26" t="s">
        <v>3</v>
      </c>
      <c r="F9" s="19">
        <f>D8*B7</f>
        <v>0.00010000000000000009</v>
      </c>
      <c r="G9" s="8"/>
      <c r="H9" s="10"/>
      <c r="I9" s="8"/>
      <c r="J9" s="10"/>
      <c r="K9" s="9" t="str">
        <f>C14</f>
        <v>nI</v>
      </c>
      <c r="L9" s="11"/>
    </row>
    <row r="10" spans="7:12" ht="12.75">
      <c r="G10" s="8"/>
      <c r="H10" s="10"/>
      <c r="I10" s="8"/>
      <c r="J10" s="10"/>
      <c r="K10" s="8"/>
      <c r="L10" s="11"/>
    </row>
    <row r="11" spans="5:12" ht="12.75">
      <c r="E11" s="9" t="str">
        <f>E3</f>
        <v>"+"</v>
      </c>
      <c r="G11" s="8"/>
      <c r="H11" s="10"/>
      <c r="I11" s="8"/>
      <c r="J11" s="10"/>
      <c r="K11" s="9" t="str">
        <f>C6</f>
        <v>I</v>
      </c>
      <c r="L11" s="11"/>
    </row>
    <row r="12" spans="4:12" ht="12.75">
      <c r="D12" s="25">
        <v>0.03</v>
      </c>
      <c r="G12" s="8"/>
      <c r="H12" s="10"/>
      <c r="I12" s="8"/>
      <c r="J12" s="11"/>
      <c r="K12" s="8"/>
      <c r="L12" s="11"/>
    </row>
    <row r="13" spans="2:12" ht="12.75">
      <c r="B13" s="19">
        <f>1-B7</f>
        <v>0.99</v>
      </c>
      <c r="G13" s="8"/>
      <c r="H13" s="11"/>
      <c r="I13" s="8"/>
      <c r="J13" s="10"/>
      <c r="K13" s="8"/>
      <c r="L13" s="11"/>
    </row>
    <row r="14" spans="3:12" ht="12.75">
      <c r="C14" s="26" t="s">
        <v>4</v>
      </c>
      <c r="G14" s="8"/>
      <c r="H14" s="10"/>
      <c r="I14" s="9" t="str">
        <f>E9</f>
        <v>"-"</v>
      </c>
      <c r="J14" s="10"/>
      <c r="K14" s="8"/>
      <c r="L14" s="11"/>
    </row>
    <row r="15" spans="7:12" ht="12.75">
      <c r="G15" s="8"/>
      <c r="H15" s="10"/>
      <c r="I15" s="8"/>
      <c r="J15" s="10"/>
      <c r="K15" s="8"/>
      <c r="L15" s="11"/>
    </row>
    <row r="16" spans="4:12" ht="12.75">
      <c r="D16" s="19"/>
      <c r="G16" s="8"/>
      <c r="H16" s="10"/>
      <c r="I16" s="8"/>
      <c r="J16" s="11"/>
      <c r="K16" s="8"/>
      <c r="L16" s="11"/>
    </row>
    <row r="17" spans="5:12" ht="12.75">
      <c r="E17" s="9" t="str">
        <f>E9</f>
        <v>"-"</v>
      </c>
      <c r="G17" s="8"/>
      <c r="H17" s="10"/>
      <c r="I17" s="8"/>
      <c r="J17" s="10"/>
      <c r="K17" s="9" t="str">
        <f>C14</f>
        <v>nI</v>
      </c>
      <c r="L17" s="11"/>
    </row>
    <row r="18" spans="6:12" ht="13.5" thickBot="1">
      <c r="F18" s="20"/>
      <c r="G18" s="8"/>
      <c r="H18" s="10"/>
      <c r="I18" s="8"/>
      <c r="J18" s="10"/>
      <c r="K18" s="8"/>
      <c r="L18" s="18"/>
    </row>
    <row r="19" spans="6:12" ht="13.5" thickTop="1">
      <c r="F19" s="19">
        <f>SUM(F3:F17)</f>
        <v>0.01</v>
      </c>
      <c r="G19" s="8"/>
      <c r="H19" s="10"/>
      <c r="I19" s="8"/>
      <c r="J19" s="10"/>
      <c r="K19" s="8"/>
      <c r="L19" s="11">
        <f>SUM(L3:L17)</f>
        <v>0</v>
      </c>
    </row>
    <row r="22" spans="5:9" ht="12.75">
      <c r="E22" s="1"/>
      <c r="F22" s="13"/>
      <c r="G22" s="6"/>
      <c r="H22" s="13" t="str">
        <f>C1</f>
        <v>Infektion</v>
      </c>
      <c r="I22" s="7"/>
    </row>
    <row r="23" spans="5:9" ht="12.75">
      <c r="E23" s="3"/>
      <c r="F23" s="21"/>
      <c r="G23" s="6" t="str">
        <f>C6</f>
        <v>I</v>
      </c>
      <c r="H23" s="14" t="str">
        <f>C14</f>
        <v>nI</v>
      </c>
      <c r="I23" s="7" t="s">
        <v>0</v>
      </c>
    </row>
    <row r="24" spans="5:9" ht="12.75">
      <c r="E24" s="3"/>
      <c r="F24" s="22" t="str">
        <f>E3</f>
        <v>"+"</v>
      </c>
      <c r="G24" s="24"/>
      <c r="H24" s="15"/>
      <c r="I24" s="15"/>
    </row>
    <row r="25" spans="5:9" ht="12.75">
      <c r="E25" s="4" t="str">
        <f>E1</f>
        <v>Geimpft</v>
      </c>
      <c r="F25" s="23" t="str">
        <f>E9</f>
        <v>"-"</v>
      </c>
      <c r="G25" s="17"/>
      <c r="H25" s="16"/>
      <c r="I25" s="15"/>
    </row>
    <row r="26" spans="5:9" ht="12.75">
      <c r="E26" s="5"/>
      <c r="F26" s="23" t="s">
        <v>0</v>
      </c>
      <c r="G26" s="17"/>
      <c r="H26" s="17"/>
      <c r="I26" s="16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Odenthal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dcterms:created xsi:type="dcterms:W3CDTF">2003-01-31T06:28:59Z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